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<sst xmlns="http://schemas.openxmlformats.org/spreadsheetml/2006/main" count="70" uniqueCount="68">
  <si>
    <t>表3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</si>
  <si>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</si>
  <si>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</si>
  <si>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</si>
  <si>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</si>
  <si>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</si>
  <si>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</si>
  <si>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</si>
  <si>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</si>
  <si>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</si>
  <si>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</si>
  <si>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</si>
  <si>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</si>
  <si>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</si>
  <si>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</si>
  <si>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</si>
  <si>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</si>
  <si>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20605</t>
  </si>
  <si>
    <t>科技条件与服务</t>
  </si>
  <si>
    <t>2060501</t>
  </si>
  <si>
    <t>机构运行</t>
  </si>
  <si>
    <t>20606</t>
  </si>
  <si>
    <t>社会科学</t>
  </si>
  <si>
    <t>2060601</t>
  </si>
  <si>
    <t>社会科学研究机构</t>
  </si>
  <si>
    <t>20607</t>
  </si>
  <si>
    <t>科学技术普及</t>
  </si>
  <si>
    <t>2060702</t>
  </si>
  <si>
    <t>科普活动</t>
  </si>
  <si>
    <t>2060703</t>
  </si>
  <si>
    <t>青少年科技活动</t>
  </si>
  <si>
    <t>2060705</t>
  </si>
  <si>
    <t>科技馆站</t>
  </si>
  <si>
    <t>2060799</t>
  </si>
  <si>
    <t>其他科学技术普及支出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</si>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</sst>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2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C10" workbookViewId="0">
      <selection activeCell="G18" sqref="G18"/>
    </sheetView>
  </sheetViews>
  <sheetFormatPr defaultColWidth="9" defaultRowHeight="13.5"/>
  <cols>
    <col min="1" max="1" width="28.5663716814159" style="1" customWidth="1"/>
    <col min="2" max="2" width="42.858407079646" style="1" customWidth="1"/>
    <col min="3" max="8" width="28.5663716814159" style="1" customWidth="1"/>
    <col min="9" max="9" width="14.283185840708" style="1" customWidth="1"/>
    <col min="10" max="16384" width="9" style="1"/>
  </cols>
  <sheetData>
    <row r="1" s="1" customFormat="1" ht="18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8" customHeight="1" spans="8:8">
      <c r="H3" s="4" t="s">
        <v>2</v>
      </c>
    </row>
    <row r="4" s="1" customFormat="1" ht="30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4"/>
    </row>
    <row r="5" s="1" customFormat="1" ht="26.25" customHeight="1" spans="1:9">
      <c r="A5" s="6" t="s">
        <v>11</v>
      </c>
      <c r="B5" s="6" t="s">
        <v>12</v>
      </c>
      <c r="C5" s="7">
        <f t="shared" ref="C5:C34" si="0">SUM(D5:E5)</f>
        <v>1453.731218</v>
      </c>
      <c r="D5" s="8">
        <f>D6+D8+D10+D12+D17</f>
        <v>458.811218</v>
      </c>
      <c r="E5" s="8">
        <f>E6+E8+E10+E12+E17</f>
        <v>994.92</v>
      </c>
      <c r="F5" s="9">
        <v>0</v>
      </c>
      <c r="G5" s="9">
        <v>0</v>
      </c>
      <c r="H5" s="9">
        <v>0</v>
      </c>
      <c r="I5" s="15"/>
    </row>
    <row r="6" s="1" customFormat="1" ht="26.25" customHeight="1" spans="1:9">
      <c r="A6" s="6" t="s">
        <v>13</v>
      </c>
      <c r="B6" s="10" t="s">
        <v>14</v>
      </c>
      <c r="C6" s="7">
        <f t="shared" si="0"/>
        <v>339.084763</v>
      </c>
      <c r="D6" s="8">
        <f>D7</f>
        <v>256.284763</v>
      </c>
      <c r="E6" s="8">
        <f>E7</f>
        <v>82.8</v>
      </c>
      <c r="F6" s="9">
        <v>0</v>
      </c>
      <c r="G6" s="9">
        <v>0</v>
      </c>
      <c r="H6" s="9">
        <v>0</v>
      </c>
      <c r="I6" s="15"/>
    </row>
    <row r="7" s="1" customFormat="1" ht="26.25" customHeight="1" spans="1:9">
      <c r="A7" s="6" t="s">
        <v>15</v>
      </c>
      <c r="B7" s="11" t="s">
        <v>16</v>
      </c>
      <c r="C7" s="7">
        <f t="shared" si="0"/>
        <v>339.084763</v>
      </c>
      <c r="D7" s="8">
        <f>294.980443-38.69568</f>
        <v>256.284763</v>
      </c>
      <c r="E7" s="8">
        <v>82.8</v>
      </c>
      <c r="F7" s="9">
        <v>0</v>
      </c>
      <c r="G7" s="9">
        <v>0</v>
      </c>
      <c r="H7" s="9">
        <v>0</v>
      </c>
      <c r="I7" s="15"/>
    </row>
    <row r="8" s="1" customFormat="1" ht="26.25" customHeight="1" spans="1:9">
      <c r="A8" s="6" t="s">
        <v>17</v>
      </c>
      <c r="B8" s="10" t="s">
        <v>18</v>
      </c>
      <c r="C8" s="7">
        <f t="shared" si="0"/>
        <v>56.843973</v>
      </c>
      <c r="D8" s="8">
        <v>54.493973</v>
      </c>
      <c r="E8" s="8">
        <v>2.35</v>
      </c>
      <c r="F8" s="9">
        <v>0</v>
      </c>
      <c r="G8" s="9">
        <v>0</v>
      </c>
      <c r="H8" s="9">
        <v>0</v>
      </c>
      <c r="I8" s="15"/>
    </row>
    <row r="9" s="1" customFormat="1" ht="26.25" customHeight="1" spans="1:9">
      <c r="A9" s="6" t="s">
        <v>19</v>
      </c>
      <c r="B9" s="11" t="s">
        <v>20</v>
      </c>
      <c r="C9" s="7">
        <f t="shared" si="0"/>
        <v>56.843973</v>
      </c>
      <c r="D9" s="8">
        <v>54.493973</v>
      </c>
      <c r="E9" s="8">
        <v>2.35</v>
      </c>
      <c r="F9" s="9">
        <v>0</v>
      </c>
      <c r="G9" s="9">
        <v>0</v>
      </c>
      <c r="H9" s="9">
        <v>0</v>
      </c>
      <c r="I9" s="15"/>
    </row>
    <row r="10" s="1" customFormat="1" ht="26.25" customHeight="1" spans="1:9">
      <c r="A10" s="6" t="s">
        <v>21</v>
      </c>
      <c r="B10" s="10" t="s">
        <v>22</v>
      </c>
      <c r="C10" s="7">
        <f t="shared" si="0"/>
        <v>21.6996</v>
      </c>
      <c r="D10" s="8">
        <v>21.6996</v>
      </c>
      <c r="E10" s="8">
        <v>0</v>
      </c>
      <c r="F10" s="9">
        <v>0</v>
      </c>
      <c r="G10" s="9">
        <v>0</v>
      </c>
      <c r="H10" s="9">
        <v>0</v>
      </c>
      <c r="I10" s="15"/>
    </row>
    <row r="11" s="1" customFormat="1" ht="26.25" customHeight="1" spans="1:9">
      <c r="A11" s="6" t="s">
        <v>23</v>
      </c>
      <c r="B11" s="11" t="s">
        <v>24</v>
      </c>
      <c r="C11" s="7">
        <f t="shared" si="0"/>
        <v>21.6996</v>
      </c>
      <c r="D11" s="8">
        <v>21.6996</v>
      </c>
      <c r="E11" s="8">
        <v>0</v>
      </c>
      <c r="F11" s="9">
        <v>0</v>
      </c>
      <c r="G11" s="9">
        <v>0</v>
      </c>
      <c r="H11" s="9">
        <v>0</v>
      </c>
      <c r="I11" s="15"/>
    </row>
    <row r="12" s="1" customFormat="1" ht="26.25" customHeight="1" spans="1:9">
      <c r="A12" s="6" t="s">
        <v>25</v>
      </c>
      <c r="B12" s="10" t="s">
        <v>26</v>
      </c>
      <c r="C12" s="7">
        <f t="shared" si="0"/>
        <v>1032.102882</v>
      </c>
      <c r="D12" s="8">
        <v>122.332882</v>
      </c>
      <c r="E12" s="8">
        <v>909.77</v>
      </c>
      <c r="F12" s="9">
        <v>0</v>
      </c>
      <c r="G12" s="9">
        <v>0</v>
      </c>
      <c r="H12" s="9">
        <v>0</v>
      </c>
      <c r="I12" s="15"/>
    </row>
    <row r="13" s="1" customFormat="1" ht="26.25" customHeight="1" spans="1:9">
      <c r="A13" s="6" t="s">
        <v>27</v>
      </c>
      <c r="B13" s="11" t="s">
        <v>28</v>
      </c>
      <c r="C13" s="7">
        <f t="shared" si="0"/>
        <v>220</v>
      </c>
      <c r="D13" s="8">
        <v>0</v>
      </c>
      <c r="E13" s="8">
        <v>220</v>
      </c>
      <c r="F13" s="9">
        <v>0</v>
      </c>
      <c r="G13" s="9">
        <v>0</v>
      </c>
      <c r="H13" s="9">
        <v>0</v>
      </c>
      <c r="I13" s="15"/>
    </row>
    <row r="14" s="1" customFormat="1" ht="26.25" customHeight="1" spans="1:9">
      <c r="A14" s="6" t="s">
        <v>29</v>
      </c>
      <c r="B14" s="11" t="s">
        <v>30</v>
      </c>
      <c r="C14" s="7">
        <f t="shared" si="0"/>
        <v>111</v>
      </c>
      <c r="D14" s="8">
        <v>0</v>
      </c>
      <c r="E14" s="8">
        <v>111</v>
      </c>
      <c r="F14" s="9">
        <v>0</v>
      </c>
      <c r="G14" s="9">
        <v>0</v>
      </c>
      <c r="H14" s="9">
        <v>0</v>
      </c>
      <c r="I14" s="15"/>
    </row>
    <row r="15" s="1" customFormat="1" ht="26.25" customHeight="1" spans="1:9">
      <c r="A15" s="6" t="s">
        <v>31</v>
      </c>
      <c r="B15" s="11" t="s">
        <v>32</v>
      </c>
      <c r="C15" s="7">
        <f t="shared" si="0"/>
        <v>446.722882</v>
      </c>
      <c r="D15" s="8">
        <v>122.332882</v>
      </c>
      <c r="E15" s="8">
        <v>324.39</v>
      </c>
      <c r="F15" s="9">
        <v>0</v>
      </c>
      <c r="G15" s="9">
        <v>0</v>
      </c>
      <c r="H15" s="9">
        <v>0</v>
      </c>
      <c r="I15" s="15"/>
    </row>
    <row r="16" s="1" customFormat="1" ht="26.25" customHeight="1" spans="1:9">
      <c r="A16" s="6" t="s">
        <v>33</v>
      </c>
      <c r="B16" s="11" t="s">
        <v>34</v>
      </c>
      <c r="C16" s="7">
        <f t="shared" si="0"/>
        <v>254.38</v>
      </c>
      <c r="D16" s="8">
        <v>0</v>
      </c>
      <c r="E16" s="8">
        <v>254.38</v>
      </c>
      <c r="F16" s="9">
        <v>0</v>
      </c>
      <c r="G16" s="9">
        <v>0</v>
      </c>
      <c r="H16" s="9">
        <v>0</v>
      </c>
      <c r="I16" s="15"/>
    </row>
    <row r="17" s="1" customFormat="1" ht="26.25" customHeight="1" spans="1:9">
      <c r="A17" s="6" t="s">
        <v>35</v>
      </c>
      <c r="B17" s="10" t="s">
        <v>36</v>
      </c>
      <c r="C17" s="7">
        <f t="shared" si="0"/>
        <v>4</v>
      </c>
      <c r="D17" s="8">
        <v>4</v>
      </c>
      <c r="E17" s="8">
        <v>0</v>
      </c>
      <c r="F17" s="9">
        <v>0</v>
      </c>
      <c r="G17" s="9">
        <v>0</v>
      </c>
      <c r="H17" s="9">
        <v>0</v>
      </c>
      <c r="I17" s="15"/>
    </row>
    <row r="18" s="1" customFormat="1" ht="26.25" customHeight="1" spans="1:9">
      <c r="A18" s="6" t="s">
        <v>37</v>
      </c>
      <c r="B18" s="11" t="s">
        <v>36</v>
      </c>
      <c r="C18" s="7">
        <f t="shared" si="0"/>
        <v>4</v>
      </c>
      <c r="D18" s="8">
        <v>4</v>
      </c>
      <c r="E18" s="8">
        <v>0</v>
      </c>
      <c r="F18" s="9">
        <v>0</v>
      </c>
      <c r="G18" s="9">
        <v>0</v>
      </c>
      <c r="H18" s="9">
        <v>0</v>
      </c>
      <c r="I18" s="15"/>
    </row>
    <row r="19" s="1" customFormat="1" ht="26.25" customHeight="1" spans="1:9">
      <c r="A19" s="6" t="s">
        <v>38</v>
      </c>
      <c r="B19" s="6" t="s">
        <v>39</v>
      </c>
      <c r="C19" s="7">
        <f t="shared" si="0"/>
        <v>129.776976</v>
      </c>
      <c r="D19" s="8">
        <f>D20</f>
        <v>129.776976</v>
      </c>
      <c r="E19" s="8">
        <v>0</v>
      </c>
      <c r="F19" s="9">
        <v>0</v>
      </c>
      <c r="G19" s="9">
        <v>0</v>
      </c>
      <c r="H19" s="9">
        <v>0</v>
      </c>
      <c r="I19" s="15"/>
    </row>
    <row r="20" s="1" customFormat="1" ht="26.25" customHeight="1" spans="1:9">
      <c r="A20" s="6" t="s">
        <v>40</v>
      </c>
      <c r="B20" s="10" t="s">
        <v>41</v>
      </c>
      <c r="C20" s="7">
        <f t="shared" si="0"/>
        <v>129.776976</v>
      </c>
      <c r="D20" s="8">
        <f>D21+D22+D23+D24</f>
        <v>129.776976</v>
      </c>
      <c r="E20" s="8">
        <v>0</v>
      </c>
      <c r="F20" s="9">
        <v>0</v>
      </c>
      <c r="G20" s="9">
        <v>0</v>
      </c>
      <c r="H20" s="9">
        <v>0</v>
      </c>
      <c r="I20" s="15"/>
    </row>
    <row r="21" s="1" customFormat="1" ht="26.25" customHeight="1" spans="1:9">
      <c r="A21" s="6" t="s">
        <v>42</v>
      </c>
      <c r="B21" s="11" t="s">
        <v>43</v>
      </c>
      <c r="C21" s="7">
        <f t="shared" si="0"/>
        <v>39.46568</v>
      </c>
      <c r="D21" s="8">
        <f>0.77+38.69568</f>
        <v>39.46568</v>
      </c>
      <c r="E21" s="8">
        <v>0</v>
      </c>
      <c r="F21" s="9">
        <v>0</v>
      </c>
      <c r="G21" s="9">
        <v>0</v>
      </c>
      <c r="H21" s="9">
        <v>0</v>
      </c>
      <c r="I21" s="15"/>
    </row>
    <row r="22" s="1" customFormat="1" ht="26.25" customHeight="1" spans="1:9">
      <c r="A22" s="6" t="s">
        <v>44</v>
      </c>
      <c r="B22" s="11" t="s">
        <v>45</v>
      </c>
      <c r="C22" s="7">
        <f t="shared" si="0"/>
        <v>17.79508</v>
      </c>
      <c r="D22" s="8">
        <v>17.79508</v>
      </c>
      <c r="E22" s="8">
        <v>0</v>
      </c>
      <c r="F22" s="9">
        <v>0</v>
      </c>
      <c r="G22" s="9">
        <v>0</v>
      </c>
      <c r="H22" s="9">
        <v>0</v>
      </c>
      <c r="I22" s="15"/>
    </row>
    <row r="23" s="1" customFormat="1" ht="26.25" customHeight="1" spans="1:9">
      <c r="A23" s="6" t="s">
        <v>46</v>
      </c>
      <c r="B23" s="11" t="s">
        <v>47</v>
      </c>
      <c r="C23" s="7">
        <f t="shared" si="0"/>
        <v>48.344144</v>
      </c>
      <c r="D23" s="8">
        <v>48.344144</v>
      </c>
      <c r="E23" s="8">
        <v>0</v>
      </c>
      <c r="F23" s="9">
        <v>0</v>
      </c>
      <c r="G23" s="9">
        <v>0</v>
      </c>
      <c r="H23" s="9">
        <v>0</v>
      </c>
      <c r="I23" s="15"/>
    </row>
    <row r="24" s="1" customFormat="1" ht="26.25" customHeight="1" spans="1:9">
      <c r="A24" s="6" t="s">
        <v>48</v>
      </c>
      <c r="B24" s="11" t="s">
        <v>49</v>
      </c>
      <c r="C24" s="12">
        <f t="shared" si="0"/>
        <v>24.172072</v>
      </c>
      <c r="D24" s="9">
        <v>24.172072</v>
      </c>
      <c r="E24" s="9">
        <v>0</v>
      </c>
      <c r="F24" s="9">
        <v>0</v>
      </c>
      <c r="G24" s="9">
        <v>0</v>
      </c>
      <c r="H24" s="9">
        <v>0</v>
      </c>
      <c r="I24" s="15"/>
    </row>
    <row r="25" s="1" customFormat="1" ht="26.25" customHeight="1" spans="1:9">
      <c r="A25" s="6" t="s">
        <v>50</v>
      </c>
      <c r="B25" s="6" t="s">
        <v>51</v>
      </c>
      <c r="C25" s="12">
        <f t="shared" si="0"/>
        <v>22.958264</v>
      </c>
      <c r="D25" s="9">
        <v>22.958264</v>
      </c>
      <c r="E25" s="9">
        <v>0</v>
      </c>
      <c r="F25" s="9">
        <v>0</v>
      </c>
      <c r="G25" s="9">
        <v>0</v>
      </c>
      <c r="H25" s="9">
        <v>0</v>
      </c>
      <c r="I25" s="15"/>
    </row>
    <row r="26" s="1" customFormat="1" ht="26.25" customHeight="1" spans="1:9">
      <c r="A26" s="6" t="s">
        <v>52</v>
      </c>
      <c r="B26" s="10" t="s">
        <v>53</v>
      </c>
      <c r="C26" s="12">
        <f t="shared" si="0"/>
        <v>22.958264</v>
      </c>
      <c r="D26" s="9">
        <v>22.958264</v>
      </c>
      <c r="E26" s="9">
        <v>0</v>
      </c>
      <c r="F26" s="9">
        <v>0</v>
      </c>
      <c r="G26" s="9">
        <v>0</v>
      </c>
      <c r="H26" s="9">
        <v>0</v>
      </c>
      <c r="I26" s="15"/>
    </row>
    <row r="27" s="1" customFormat="1" ht="26.25" customHeight="1" spans="1:9">
      <c r="A27" s="6" t="s">
        <v>54</v>
      </c>
      <c r="B27" s="11" t="s">
        <v>55</v>
      </c>
      <c r="C27" s="12">
        <f t="shared" si="0"/>
        <v>10.120752</v>
      </c>
      <c r="D27" s="9">
        <v>10.120752</v>
      </c>
      <c r="E27" s="9">
        <v>0</v>
      </c>
      <c r="F27" s="9">
        <v>0</v>
      </c>
      <c r="G27" s="9">
        <v>0</v>
      </c>
      <c r="H27" s="9">
        <v>0</v>
      </c>
      <c r="I27" s="15"/>
    </row>
    <row r="28" s="1" customFormat="1" ht="26.25" customHeight="1" spans="1:9">
      <c r="A28" s="6" t="s">
        <v>56</v>
      </c>
      <c r="B28" s="11" t="s">
        <v>57</v>
      </c>
      <c r="C28" s="12">
        <f t="shared" si="0"/>
        <v>8.910056</v>
      </c>
      <c r="D28" s="9">
        <v>8.910056</v>
      </c>
      <c r="E28" s="9">
        <v>0</v>
      </c>
      <c r="F28" s="9">
        <v>0</v>
      </c>
      <c r="G28" s="9">
        <v>0</v>
      </c>
      <c r="H28" s="9">
        <v>0</v>
      </c>
      <c r="I28" s="15"/>
    </row>
    <row r="29" s="1" customFormat="1" ht="26.25" customHeight="1" spans="1:9">
      <c r="A29" s="6" t="s">
        <v>58</v>
      </c>
      <c r="B29" s="11" t="s">
        <v>59</v>
      </c>
      <c r="C29" s="12">
        <f t="shared" si="0"/>
        <v>3.927456</v>
      </c>
      <c r="D29" s="9">
        <v>3.927456</v>
      </c>
      <c r="E29" s="9">
        <v>0</v>
      </c>
      <c r="F29" s="9">
        <v>0</v>
      </c>
      <c r="G29" s="9">
        <v>0</v>
      </c>
      <c r="H29" s="9">
        <v>0</v>
      </c>
      <c r="I29" s="15"/>
    </row>
    <row r="30" s="1" customFormat="1" ht="26.25" customHeight="1" spans="1:9">
      <c r="A30" s="6" t="s">
        <v>60</v>
      </c>
      <c r="B30" s="6" t="s">
        <v>61</v>
      </c>
      <c r="C30" s="12">
        <f t="shared" si="0"/>
        <v>66.39309</v>
      </c>
      <c r="D30" s="9">
        <v>66.39309</v>
      </c>
      <c r="E30" s="9">
        <v>0</v>
      </c>
      <c r="F30" s="9">
        <v>0</v>
      </c>
      <c r="G30" s="9">
        <v>0</v>
      </c>
      <c r="H30" s="9">
        <v>0</v>
      </c>
      <c r="I30" s="15"/>
    </row>
    <row r="31" s="1" customFormat="1" ht="26.25" customHeight="1" spans="1:9">
      <c r="A31" s="6" t="s">
        <v>62</v>
      </c>
      <c r="B31" s="10" t="s">
        <v>63</v>
      </c>
      <c r="C31" s="12">
        <f t="shared" si="0"/>
        <v>66.39309</v>
      </c>
      <c r="D31" s="9">
        <v>66.39309</v>
      </c>
      <c r="E31" s="9">
        <v>0</v>
      </c>
      <c r="F31" s="9">
        <v>0</v>
      </c>
      <c r="G31" s="9">
        <v>0</v>
      </c>
      <c r="H31" s="9">
        <v>0</v>
      </c>
      <c r="I31" s="15"/>
    </row>
    <row r="32" s="1" customFormat="1" ht="26.25" customHeight="1" spans="1:9">
      <c r="A32" s="6" t="s">
        <v>64</v>
      </c>
      <c r="B32" s="11" t="s">
        <v>65</v>
      </c>
      <c r="C32" s="12">
        <f t="shared" si="0"/>
        <v>49.620414</v>
      </c>
      <c r="D32" s="9">
        <v>49.620414</v>
      </c>
      <c r="E32" s="9">
        <v>0</v>
      </c>
      <c r="F32" s="9">
        <v>0</v>
      </c>
      <c r="G32" s="9">
        <v>0</v>
      </c>
      <c r="H32" s="9">
        <v>0</v>
      </c>
      <c r="I32" s="15"/>
    </row>
    <row r="33" s="1" customFormat="1" ht="26.25" customHeight="1" spans="1:9">
      <c r="A33" s="6" t="s">
        <v>66</v>
      </c>
      <c r="B33" s="11" t="s">
        <v>67</v>
      </c>
      <c r="C33" s="12">
        <f t="shared" si="0"/>
        <v>16.772676</v>
      </c>
      <c r="D33" s="9">
        <v>16.772676</v>
      </c>
      <c r="E33" s="9">
        <v>0</v>
      </c>
      <c r="F33" s="9">
        <v>0</v>
      </c>
      <c r="G33" s="9">
        <v>0</v>
      </c>
      <c r="H33" s="9">
        <v>0</v>
      </c>
      <c r="I33" s="15"/>
    </row>
    <row r="34" s="1" customFormat="1" ht="26.25" customHeight="1" spans="1:9">
      <c r="A34" s="13" t="s">
        <v>5</v>
      </c>
      <c r="B34" s="13"/>
      <c r="C34" s="12">
        <f t="shared" si="0"/>
        <v>1672.859548</v>
      </c>
      <c r="D34" s="12">
        <f>D30+D25+D19+D5</f>
        <v>677.939548</v>
      </c>
      <c r="E34" s="12">
        <f>E30+E25+E19+E5</f>
        <v>994.92</v>
      </c>
      <c r="F34" s="12">
        <v>0</v>
      </c>
      <c r="G34" s="12">
        <v>0</v>
      </c>
      <c r="H34" s="12">
        <v>0</v>
      </c>
      <c r="I34" s="16"/>
    </row>
  </sheetData>
  <mergeCells count="3">
    <mergeCell ref="A1:H1"/>
    <mergeCell ref="A2:H2"/>
    <mergeCell ref="A34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2025-01-20T11:31:13Z</dcterms:created>
  <dcterms:modified xsi:type="dcterms:W3CDTF">2025-01-20T11:31:42Z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BD411F26BECC4608B00496D62B6A118F_11</vt:lpwstr>
  </property>
  <property fmtid="{D5CDD505-2E9C-101B-9397-08002B2CF9AE}" pid="3" name="KSOProductBuildVer">
    <vt:lpwstr>2052-12.1.0.19770</vt:lpwstr>
  </property>
</Properties>
</file>